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<sst xmlns="http://schemas.openxmlformats.org/spreadsheetml/2006/main" count="17" uniqueCount="16">
  <si>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Sales</t>
  </si>
  <si>
    <t>%Gross Profit</t>
  </si>
  <si>
    <t>$Gross Profit</t>
  </si>
  <si>
    <t>$Avg Inv. Retail</t>
  </si>
  <si>
    <t>Expenses</t>
  </si>
  <si>
    <t>Net Profit</t>
  </si>
  <si>
    <t>Current</t>
  </si>
  <si>
    <t>1% Improvement</t>
  </si>
  <si>
    <t>3% Improvement</t>
  </si>
  <si>
    <t>Additional Income</t>
  </si>
  <si>
    <t>Turns</t>
  </si>
  <si>
    <t>$Avg Inv Retail</t>
  </si>
  <si>
    <t>$Avg Inv Cost</t>
  </si>
  <si>
    <t>Increased Cash Flow</t>
  </si>
  <si>
    <t>Has formulas included</t>
  </si>
  <si>
    <t>No formulas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</si>
</sst>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6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17.421875" style="0" customWidth="1"/>
    <col min="2" max="2" width="13.57421875" style="0" customWidth="1"/>
    <col min="3" max="3" width="14.8515625" style="0" bestFit="1" customWidth="1"/>
    <col min="4" max="4" width="16.57421875" style="0" customWidth="1"/>
    <col min="5" max="5" width="14.28125" style="0" customWidth="1"/>
  </cols>
  <sheetData>
    <row r="1" ht="13.5" thickBot="1">
      <c r="A1" t="s">
        <v>14</v>
      </c>
    </row>
    <row r="2" spans="1:4" ht="16.5" customHeight="1" thickBot="1">
      <c r="A2" s="1"/>
      <c r="B2" s="1" t="s">
        <v>6</v>
      </c>
      <c r="C2" s="1" t="s">
        <v>7</v>
      </c>
      <c r="D2" s="1" t="s">
        <v>8</v>
      </c>
    </row>
    <row r="3" spans="1:4" ht="16.5" customHeight="1" thickBot="1">
      <c r="A3" s="1" t="s">
        <v>0</v>
      </c>
      <c r="B3" s="3">
        <v>500000</v>
      </c>
      <c r="C3" s="3">
        <f>(B3*1%)+B3</f>
        <v>505000</v>
      </c>
      <c r="D3" s="3">
        <f>(B3*3%)+B3</f>
        <v>515000</v>
      </c>
    </row>
    <row r="4" spans="1:4" ht="16.5" customHeight="1" thickBot="1">
      <c r="A4" s="1" t="s">
        <v>1</v>
      </c>
      <c r="B4" s="2">
        <v>0.45</v>
      </c>
      <c r="C4" s="2">
        <v>0.46</v>
      </c>
      <c r="D4" s="2">
        <v>0.48</v>
      </c>
    </row>
    <row r="5" spans="1:4" ht="16.5" customHeight="1" thickBot="1">
      <c r="A5" s="1" t="s">
        <v>2</v>
      </c>
      <c r="B5" s="3">
        <f>B3*B4</f>
        <v>225000</v>
      </c>
      <c r="C5" s="3">
        <f>C3*C4</f>
        <v>232300</v>
      </c>
      <c r="D5" s="3">
        <f>D3*D4</f>
        <v>247200</v>
      </c>
    </row>
    <row r="6" spans="1:4" ht="16.5" customHeight="1" thickBot="1">
      <c r="A6" s="1" t="s">
        <v>3</v>
      </c>
      <c r="B6" s="3">
        <v>85000</v>
      </c>
      <c r="C6" s="3">
        <v>84150</v>
      </c>
      <c r="D6" s="3">
        <v>82450</v>
      </c>
    </row>
    <row r="7" spans="1:4" ht="16.5" customHeight="1" thickBot="1">
      <c r="A7" s="1" t="s">
        <v>4</v>
      </c>
      <c r="B7" s="3">
        <f>B3*25%</f>
        <v>125000</v>
      </c>
      <c r="C7" s="3">
        <f>(B7)-B7*1%</f>
        <v>123750</v>
      </c>
      <c r="D7" s="3">
        <f>(B7)-B7*3%</f>
        <v>121250</v>
      </c>
    </row>
    <row r="8" spans="1:4" ht="16.5" customHeight="1" thickBot="1">
      <c r="A8" s="1" t="s">
        <v>5</v>
      </c>
      <c r="B8" s="3">
        <f>B5-B7</f>
        <v>100000</v>
      </c>
      <c r="C8" s="3">
        <f>C5-C7</f>
        <v>108550</v>
      </c>
      <c r="D8" s="3">
        <f>D5-D7</f>
        <v>125950</v>
      </c>
    </row>
    <row r="9" spans="1:4" ht="16.5" customHeight="1" thickBot="1">
      <c r="A9" s="1" t="s">
        <v>9</v>
      </c>
      <c r="B9" s="3"/>
      <c r="C9" s="3">
        <f>(C5-B5)+(B6-C6)+(B7-C7)</f>
        <v>9400</v>
      </c>
      <c r="D9" s="3">
        <f>(D5-B5)+(B6-D6)+(B7-D7)</f>
        <v>28500</v>
      </c>
    </row>
    <row r="10" ht="16.5" customHeight="1"/>
    <row r="11" ht="16.5" customHeight="1"/>
    <row r="12" ht="16.5" customHeight="1" thickBot="1">
      <c r="A12" t="s">
        <v>15</v>
      </c>
    </row>
    <row r="13" spans="1:4" ht="16.5" customHeight="1" thickBot="1">
      <c r="A13" s="1" t="s">
        <v>0</v>
      </c>
      <c r="B13" s="1" t="s">
        <v>10</v>
      </c>
      <c r="C13" s="1" t="s">
        <v>11</v>
      </c>
      <c r="D13" s="1" t="s">
        <v>12</v>
      </c>
    </row>
    <row r="14" spans="1:4" ht="16.5" customHeight="1" thickBot="1">
      <c r="A14" s="4">
        <v>750000</v>
      </c>
      <c r="B14" s="1">
        <v>3</v>
      </c>
      <c r="C14" s="3">
        <v>250000</v>
      </c>
      <c r="D14" s="3">
        <v>125000</v>
      </c>
    </row>
    <row r="15" spans="1:4" ht="16.5" customHeight="1" thickBot="1">
      <c r="A15" s="4">
        <v>750000</v>
      </c>
      <c r="B15" s="1">
        <v>5</v>
      </c>
      <c r="C15" s="3">
        <v>150000</v>
      </c>
      <c r="D15" s="3">
        <v>75000</v>
      </c>
    </row>
    <row r="16" spans="1:4" ht="16.5" customHeight="1" thickBot="1">
      <c r="A16" s="1"/>
      <c r="B16" s="1"/>
      <c r="C16" s="5" t="s">
        <v>13</v>
      </c>
      <c r="D16" s="3">
        <v>50000</v>
      </c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</dc:creator>
  <cp:keywords/>
  <dc:description/>
  <cp:lastModifiedBy>stan</cp:lastModifiedBy>
  <cp:lastPrinted>2001-05-24T19:12:16Z</cp:lastPrinted>
  <dcterms:created xsi:type="dcterms:W3CDTF">2001-05-24T17:44:28Z</dcterms:created>
  <dcterms:modified xsi:type="dcterms:W3CDTF">2001-05-24T22:04:30Z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